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Titles" localSheetId="0">Sheet1!$A:$B,Sheet1!$4:$7</definedName>
  </definedNames>
  <calcPr fullCalcOnLoad="1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<sst xmlns="http://schemas.openxmlformats.org/spreadsheetml/2006/main" count="70" uniqueCount="55">
  <si>
    <t>STATE LEVEL BANKERS' COMMITTEE BIHAR,PATNA</t>
  </si>
  <si>
    <t xml:space="preserve">( CONVENOR - STATE BANK OF INDIA ) </t>
  </si>
  <si>
    <t>DISTRICT WISE DISBURSEMENT : ANNUAL CREDIT PLAN (ACP)  FY 2024-25 AS ON : 30.09.2024</t>
  </si>
  <si>
    <t>Amount in Crore</t>
  </si>
  <si>
    <t>Sr. No.</t>
  </si>
  <si>
    <t>District Name</t>
  </si>
  <si>
    <t>PRIORITY SECTOR</t>
  </si>
  <si>
    <t>Non Priority Sector</t>
  </si>
  <si>
    <t>GRAND TOTAL</t>
  </si>
  <si>
    <t>AGRICULTURE</t>
  </si>
  <si>
    <t>MSME</t>
  </si>
  <si>
    <t>OTHER PRIORITY SECTOR</t>
  </si>
  <si>
    <t>TOTAL PRIORITY SECTOR</t>
  </si>
  <si>
    <t>TARGET</t>
  </si>
  <si>
    <t>ACHIE.</t>
  </si>
  <si>
    <t>% ACHIE.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</si>
  <si>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</si>
  <si>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</si>
  <si>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</si>
  <si>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</si>
  <si>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</si>
  <si>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</si>
  <si>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</si>
  <si>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</si>
  <si>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</si>
  <si>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GAYA</t>
  </si>
  <si>
    <t>GOPALGANJ</t>
  </si>
  <si>
    <t>JAMUI</t>
  </si>
  <si>
    <t>JEHANABAD</t>
  </si>
  <si>
    <t>KAIMUR (BHABUA)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</si>
  <si>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</si>
  <si>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</si>
  <si>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</si>
  <si>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</si>
  <si>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</si>
  <si>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</si>
  <si>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</si>
  <si>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</si>
  <si>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</si>
  <si>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</si>
  <si>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PASHCHIM CHAMPARAN</t>
  </si>
  <si>
    <t>PATNA</t>
  </si>
  <si>
    <t>PURBI CHAMPARAN</t>
  </si>
  <si>
    <t>PURNIA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</si>
  <si>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</si>
  <si>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</si>
  <si>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</si>
  <si>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</si>
  <si>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</si>
  <si>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</si>
  <si>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</si>
  <si>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</si>
  <si>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</si>
  <si>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</si>
  <si>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TOTAL</t>
  </si>
</sst>
</file>

<file path=xl/styles.xml><?xml version="1.0" encoding="utf-8"?>
<styleSheet xmlns="http://schemas.openxmlformats.org/spreadsheetml/2006/main">
  <fonts count="5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/>
    <xf numFmtId="0" fontId="4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0" borderId="7" xfId="0" applyFont="1" applyBorder="1" applyAlignment="1">
      <alignment vertical="center"/>
    </xf>
    <xf numFmtId="2" fontId="2" fillId="0" borderId="4" xfId="0" applyNumberFormat="1" applyFont="1" applyBorder="1" applyAlignment="1">
      <alignment vertical="center"/>
    </xf>
    <xf numFmtId="2" fontId="2" fillId="0" borderId="7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Alignment="1">
      <alignment horizontal="center"/>
    </xf>
    <xf numFmtId="2" fontId="1" fillId="0" borderId="0" xfId="0" applyNumberForma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adb8016-2d2e-4574-bcea-a29ce79c5665}">
  <dimension ref="A1:T46"/>
  <sheetViews>
    <sheetView tabSelected="1" zoomScale="106" zoomScaleNormal="106" workbookViewId="0" topLeftCell="A1">
      <selection pane="topLeft" activeCell="A1" sqref="A1:XFD1048576"/>
    </sheetView>
  </sheetViews>
  <sheetFormatPr defaultColWidth="7.284285714285715" defaultRowHeight="15" customHeight="1"/>
  <cols>
    <col min="1" max="1" width="7.142857142857143" style="27" bestFit="1" customWidth="1"/>
    <col min="2" max="2" width="25.571428571428573" style="10" bestFit="1" customWidth="1"/>
    <col min="3" max="3" width="11.571428571428571" style="10" bestFit="1" customWidth="1"/>
    <col min="4" max="4" width="10.428571428571429" style="10" bestFit="1" customWidth="1"/>
    <col min="5" max="5" width="9" style="27" bestFit="1" customWidth="1"/>
    <col min="6" max="6" width="11.571428571428571" style="10" bestFit="1" customWidth="1"/>
    <col min="7" max="7" width="10.428571428571429" style="10" bestFit="1" customWidth="1"/>
    <col min="8" max="8" width="9" style="27" bestFit="1" customWidth="1"/>
    <col min="9" max="9" width="10.428571428571429" style="10" bestFit="1" customWidth="1"/>
    <col min="10" max="10" width="9.142857142857142" style="10" bestFit="1" customWidth="1"/>
    <col min="11" max="11" width="9" style="27" bestFit="1" customWidth="1"/>
    <col min="12" max="12" width="11.571428571428571" style="10" bestFit="1" customWidth="1"/>
    <col min="13" max="13" width="10.428571428571429" style="10" bestFit="1" customWidth="1"/>
    <col min="14" max="14" width="9" style="27" bestFit="1" customWidth="1"/>
    <col min="15" max="16" width="10.428571428571429" style="10" bestFit="1" customWidth="1"/>
    <col min="17" max="17" width="9" style="27" bestFit="1" customWidth="1"/>
    <col min="18" max="18" width="11.571428571428571" style="10" bestFit="1" customWidth="1"/>
    <col min="19" max="19" width="11.571428571428571" style="28" bestFit="1" customWidth="1"/>
    <col min="20" max="20" width="9" style="27" bestFit="1" customWidth="1"/>
    <col min="21" max="16384" width="7.285714285714286" style="10" customWidth="1"/>
  </cols>
  <sheetData>
    <row r="1" spans="1:20" ht="18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8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8" customHeight="1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" customHeight="1">
      <c r="A4" s="3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0.1" customHeight="1">
      <c r="A5" s="6" t="s">
        <v>4</v>
      </c>
      <c r="B5" s="7" t="s">
        <v>5</v>
      </c>
      <c r="C5" s="8" t="s">
        <v>6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 t="s">
        <v>7</v>
      </c>
      <c r="P5" s="9"/>
      <c r="Q5" s="9"/>
      <c r="R5" s="9" t="s">
        <v>8</v>
      </c>
      <c r="S5" s="9"/>
      <c r="T5" s="9"/>
    </row>
    <row r="6" spans="1:20" ht="15">
      <c r="A6" s="11"/>
      <c r="B6" s="12"/>
      <c r="C6" s="9" t="s">
        <v>9</v>
      </c>
      <c r="D6" s="9"/>
      <c r="E6" s="9"/>
      <c r="F6" s="9" t="s">
        <v>10</v>
      </c>
      <c r="G6" s="9"/>
      <c r="H6" s="9"/>
      <c r="I6" s="9" t="s">
        <v>11</v>
      </c>
      <c r="J6" s="9"/>
      <c r="K6" s="9"/>
      <c r="L6" s="9" t="s">
        <v>12</v>
      </c>
      <c r="M6" s="9"/>
      <c r="N6" s="9"/>
      <c r="O6" s="9"/>
      <c r="P6" s="9"/>
      <c r="Q6" s="9"/>
      <c r="R6" s="9"/>
      <c r="S6" s="9"/>
      <c r="T6" s="9"/>
    </row>
    <row r="7" spans="1:20" ht="18.95" customHeight="1">
      <c r="A7" s="13"/>
      <c r="B7" s="14"/>
      <c r="C7" s="15" t="s">
        <v>13</v>
      </c>
      <c r="D7" s="15" t="s">
        <v>14</v>
      </c>
      <c r="E7" s="15" t="s">
        <v>15</v>
      </c>
      <c r="F7" s="15" t="s">
        <v>13</v>
      </c>
      <c r="G7" s="15" t="s">
        <v>14</v>
      </c>
      <c r="H7" s="15" t="s">
        <v>15</v>
      </c>
      <c r="I7" s="15" t="s">
        <v>13</v>
      </c>
      <c r="J7" s="15" t="s">
        <v>14</v>
      </c>
      <c r="K7" s="15" t="s">
        <v>15</v>
      </c>
      <c r="L7" s="15" t="s">
        <v>13</v>
      </c>
      <c r="M7" s="15" t="s">
        <v>14</v>
      </c>
      <c r="N7" s="15" t="s">
        <v>15</v>
      </c>
      <c r="O7" s="15" t="s">
        <v>13</v>
      </c>
      <c r="P7" s="15" t="s">
        <v>14</v>
      </c>
      <c r="Q7" s="15" t="s">
        <v>15</v>
      </c>
      <c r="R7" s="15" t="s">
        <v>13</v>
      </c>
      <c r="S7" s="15" t="s">
        <v>14</v>
      </c>
      <c r="T7" s="15" t="s">
        <v>15</v>
      </c>
    </row>
    <row r="8" spans="1:20" s="16" customFormat="1" ht="18.95" customHeight="1">
      <c r="A8" s="14">
        <v>1</v>
      </c>
      <c r="B8" s="17" t="s">
        <v>16</v>
      </c>
      <c r="C8" s="18">
        <v>2065.11</v>
      </c>
      <c r="D8" s="18">
        <v>621.08000000000004</v>
      </c>
      <c r="E8" s="19">
        <f>D8/C8*100</f>
        <v>30.074911263806769</v>
      </c>
      <c r="F8" s="18">
        <v>2072.9499999999998</v>
      </c>
      <c r="G8" s="18">
        <v>924.56</v>
      </c>
      <c r="H8" s="19">
        <f>G8/F8*100</f>
        <v>44.601172242456407</v>
      </c>
      <c r="I8" s="20">
        <v>837.13</v>
      </c>
      <c r="J8" s="20">
        <v>125.82</v>
      </c>
      <c r="K8" s="19">
        <f>J8/I8*100</f>
        <v>15.029923667769641</v>
      </c>
      <c r="L8" s="20">
        <v>4975.1899999999996</v>
      </c>
      <c r="M8" s="20">
        <v>1671.46</v>
      </c>
      <c r="N8" s="19">
        <f>M8/L8*100</f>
        <v>33.595902870041151</v>
      </c>
      <c r="O8" s="20">
        <v>1436.96</v>
      </c>
      <c r="P8" s="20">
        <v>587.87</v>
      </c>
      <c r="Q8" s="19">
        <f>P8/O8*100</f>
        <v>40.910672530898559</v>
      </c>
      <c r="R8" s="20">
        <v>6412.15</v>
      </c>
      <c r="S8" s="20">
        <v>2259.33</v>
      </c>
      <c r="T8" s="21">
        <f>S8/R8*100</f>
        <v>35.235139539779951</v>
      </c>
    </row>
    <row r="9" spans="1:20" s="16" customFormat="1" ht="18.95" customHeight="1">
      <c r="A9" s="1">
        <v>2</v>
      </c>
      <c r="B9" s="22" t="s">
        <v>17</v>
      </c>
      <c r="C9" s="18">
        <v>804.07</v>
      </c>
      <c r="D9" s="18">
        <v>306</v>
      </c>
      <c r="E9" s="19">
        <f t="shared" si="0" ref="E9:E46">D9/C9*100</f>
        <v>38.056388125411964</v>
      </c>
      <c r="F9" s="18">
        <v>724.20</v>
      </c>
      <c r="G9" s="18">
        <v>184.86</v>
      </c>
      <c r="H9" s="19">
        <f t="shared" si="1" ref="H9:H46">G9/F9*100</f>
        <v>25.526097763048881</v>
      </c>
      <c r="I9" s="20">
        <v>104.82</v>
      </c>
      <c r="J9" s="20">
        <v>12.16</v>
      </c>
      <c r="K9" s="19">
        <f t="shared" si="2" ref="K9:K46">J9/I9*100</f>
        <v>11.600839534439993</v>
      </c>
      <c r="L9" s="23">
        <v>1633.09</v>
      </c>
      <c r="M9" s="20">
        <v>503.02</v>
      </c>
      <c r="N9" s="19">
        <f t="shared" si="3" ref="N9:N46">M9/L9*100</f>
        <v>30.801731686557389</v>
      </c>
      <c r="O9" s="23">
        <v>538.64</v>
      </c>
      <c r="P9" s="20">
        <v>119.20</v>
      </c>
      <c r="Q9" s="19">
        <f t="shared" si="4" ref="Q9:Q46">P9/O9*100</f>
        <v>22.129808406356752</v>
      </c>
      <c r="R9" s="23">
        <v>2171.73</v>
      </c>
      <c r="S9" s="20">
        <v>622.22</v>
      </c>
      <c r="T9" s="21">
        <f t="shared" si="5" ref="T9:T46">S9/R9*100</f>
        <v>28.650891224968113</v>
      </c>
    </row>
    <row r="10" spans="1:20" s="16" customFormat="1" ht="18.95" customHeight="1">
      <c r="A10" s="1">
        <v>3</v>
      </c>
      <c r="B10" s="22" t="s">
        <v>18</v>
      </c>
      <c r="C10" s="18">
        <v>4505.0600000000004</v>
      </c>
      <c r="D10" s="18">
        <v>366.04</v>
      </c>
      <c r="E10" s="19">
        <f t="shared" si="0"/>
        <v>8.1250860143927053</v>
      </c>
      <c r="F10" s="18">
        <v>1962.85</v>
      </c>
      <c r="G10" s="18">
        <v>792.03</v>
      </c>
      <c r="H10" s="19">
        <f t="shared" si="1"/>
        <v>40.351020200219068</v>
      </c>
      <c r="I10" s="20">
        <v>605.08000000000004</v>
      </c>
      <c r="J10" s="20">
        <v>60.930000000000007</v>
      </c>
      <c r="K10" s="19">
        <f t="shared" si="2"/>
        <v>10.069742843921466</v>
      </c>
      <c r="L10" s="23">
        <v>7072.99</v>
      </c>
      <c r="M10" s="20">
        <v>1219</v>
      </c>
      <c r="N10" s="19">
        <f t="shared" si="3"/>
        <v>17.234578304224947</v>
      </c>
      <c r="O10" s="23">
        <v>1632.12</v>
      </c>
      <c r="P10" s="20">
        <v>412.14</v>
      </c>
      <c r="Q10" s="19">
        <f t="shared" si="4"/>
        <v>25.251819719138304</v>
      </c>
      <c r="R10" s="23">
        <v>8705.11</v>
      </c>
      <c r="S10" s="20">
        <v>1631.14</v>
      </c>
      <c r="T10" s="21">
        <f t="shared" si="5"/>
        <v>18.737729908065493</v>
      </c>
    </row>
    <row r="11" spans="1:20" s="16" customFormat="1" ht="18.95" customHeight="1">
      <c r="A11" s="1">
        <v>4</v>
      </c>
      <c r="B11" s="22" t="s">
        <v>19</v>
      </c>
      <c r="C11" s="18">
        <v>1708.87</v>
      </c>
      <c r="D11" s="18">
        <v>510.26</v>
      </c>
      <c r="E11" s="19">
        <f t="shared" si="0"/>
        <v>29.85949779678969</v>
      </c>
      <c r="F11" s="18">
        <v>1471.25</v>
      </c>
      <c r="G11" s="18">
        <v>304.60000000000002</v>
      </c>
      <c r="H11" s="19">
        <f t="shared" si="1"/>
        <v>20.703483432455396</v>
      </c>
      <c r="I11" s="20">
        <v>646.07000000000005</v>
      </c>
      <c r="J11" s="20">
        <v>90.78</v>
      </c>
      <c r="K11" s="19">
        <f t="shared" si="2"/>
        <v>14.051109012955251</v>
      </c>
      <c r="L11" s="23">
        <v>3826.19</v>
      </c>
      <c r="M11" s="20">
        <v>905.64</v>
      </c>
      <c r="N11" s="19">
        <f t="shared" si="3"/>
        <v>23.669498900995507</v>
      </c>
      <c r="O11" s="23">
        <v>1018.31</v>
      </c>
      <c r="P11" s="20">
        <v>262.98</v>
      </c>
      <c r="Q11" s="19">
        <f t="shared" si="4"/>
        <v>25.82514165627363</v>
      </c>
      <c r="R11" s="23">
        <v>4844.50</v>
      </c>
      <c r="S11" s="20">
        <v>1168.6199999999999</v>
      </c>
      <c r="T11" s="21">
        <f t="shared" si="5"/>
        <v>24.122613272783568</v>
      </c>
    </row>
    <row r="12" spans="1:20" s="16" customFormat="1" ht="18.95" customHeight="1">
      <c r="A12" s="1">
        <v>5</v>
      </c>
      <c r="B12" s="22" t="s">
        <v>20</v>
      </c>
      <c r="C12" s="18">
        <v>3550.54</v>
      </c>
      <c r="D12" s="18">
        <v>1733.43</v>
      </c>
      <c r="E12" s="19">
        <f t="shared" si="0"/>
        <v>48.82158770215235</v>
      </c>
      <c r="F12" s="18">
        <v>3135.65</v>
      </c>
      <c r="G12" s="18">
        <v>1831.80</v>
      </c>
      <c r="H12" s="19">
        <f t="shared" si="1"/>
        <v>58.418509718878063</v>
      </c>
      <c r="I12" s="20">
        <v>758.66</v>
      </c>
      <c r="J12" s="20">
        <v>105.70</v>
      </c>
      <c r="K12" s="19">
        <f t="shared" si="2"/>
        <v>13.932459863443441</v>
      </c>
      <c r="L12" s="23">
        <v>7444.85</v>
      </c>
      <c r="M12" s="20">
        <v>3670.93</v>
      </c>
      <c r="N12" s="19">
        <f t="shared" si="3"/>
        <v>49.30831380081532</v>
      </c>
      <c r="O12" s="23">
        <v>2042.04</v>
      </c>
      <c r="P12" s="20">
        <v>993.08</v>
      </c>
      <c r="Q12" s="19">
        <f t="shared" si="4"/>
        <v>48.631760396466284</v>
      </c>
      <c r="R12" s="23">
        <v>9486.89</v>
      </c>
      <c r="S12" s="20">
        <v>4664.01</v>
      </c>
      <c r="T12" s="21">
        <f t="shared" si="5"/>
        <v>49.162686612788811</v>
      </c>
    </row>
    <row r="13" spans="1:20" s="16" customFormat="1" ht="18.95" customHeight="1">
      <c r="A13" s="1">
        <v>6</v>
      </c>
      <c r="B13" s="22" t="s">
        <v>21</v>
      </c>
      <c r="C13" s="18">
        <v>3986.51</v>
      </c>
      <c r="D13" s="18">
        <v>807.71</v>
      </c>
      <c r="E13" s="19">
        <f t="shared" si="0"/>
        <v>20.261080493965899</v>
      </c>
      <c r="F13" s="18">
        <v>4064.51</v>
      </c>
      <c r="G13" s="18">
        <v>1658.43</v>
      </c>
      <c r="H13" s="19">
        <f t="shared" si="1"/>
        <v>40.802704385030417</v>
      </c>
      <c r="I13" s="20">
        <v>1029.0999999999999</v>
      </c>
      <c r="J13" s="20">
        <v>189.05</v>
      </c>
      <c r="K13" s="19">
        <f t="shared" si="2"/>
        <v>18.370420756000392</v>
      </c>
      <c r="L13" s="23">
        <v>9080.1200000000008</v>
      </c>
      <c r="M13" s="20">
        <v>2655.19</v>
      </c>
      <c r="N13" s="19">
        <f t="shared" si="3"/>
        <v>29.24179416131064</v>
      </c>
      <c r="O13" s="23">
        <v>2883.96</v>
      </c>
      <c r="P13" s="20">
        <v>1279.81</v>
      </c>
      <c r="Q13" s="19">
        <f t="shared" si="4"/>
        <v>44.376829082234146</v>
      </c>
      <c r="R13" s="23">
        <v>11964.08</v>
      </c>
      <c r="S13" s="20">
        <v>3935</v>
      </c>
      <c r="T13" s="21">
        <f t="shared" si="5"/>
        <v>32.890117752472406</v>
      </c>
    </row>
    <row r="14" spans="1:20" s="16" customFormat="1" ht="18.95" customHeight="1">
      <c r="A14" s="1">
        <v>7</v>
      </c>
      <c r="B14" s="22" t="s">
        <v>22</v>
      </c>
      <c r="C14" s="18">
        <v>3803.22</v>
      </c>
      <c r="D14" s="18">
        <v>885.55</v>
      </c>
      <c r="E14" s="19">
        <f t="shared" si="0"/>
        <v>23.284217058177017</v>
      </c>
      <c r="F14" s="18">
        <v>3037.38</v>
      </c>
      <c r="G14" s="18">
        <v>1145.31</v>
      </c>
      <c r="H14" s="19">
        <f t="shared" si="1"/>
        <v>37.707168678268765</v>
      </c>
      <c r="I14" s="20">
        <v>426.26</v>
      </c>
      <c r="J14" s="20">
        <v>59.210000000000008</v>
      </c>
      <c r="K14" s="19">
        <f t="shared" si="2"/>
        <v>13.890583212124058</v>
      </c>
      <c r="L14" s="23">
        <v>7266.86</v>
      </c>
      <c r="M14" s="20">
        <v>2090.0700000000002</v>
      </c>
      <c r="N14" s="19">
        <f t="shared" si="3"/>
        <v>28.761665974024549</v>
      </c>
      <c r="O14" s="23">
        <v>1769.05</v>
      </c>
      <c r="P14" s="20">
        <v>645.04</v>
      </c>
      <c r="Q14" s="19">
        <f t="shared" si="4"/>
        <v>36.462508125830247</v>
      </c>
      <c r="R14" s="23">
        <v>9035.91</v>
      </c>
      <c r="S14" s="20">
        <v>2735.11</v>
      </c>
      <c r="T14" s="21">
        <f t="shared" si="5"/>
        <v>30.269336458641131</v>
      </c>
    </row>
    <row r="15" spans="1:20" s="16" customFormat="1" ht="18.95" customHeight="1">
      <c r="A15" s="1">
        <v>8</v>
      </c>
      <c r="B15" s="22" t="s">
        <v>23</v>
      </c>
      <c r="C15" s="18">
        <v>3551.06</v>
      </c>
      <c r="D15" s="18">
        <v>218.14</v>
      </c>
      <c r="E15" s="19">
        <f t="shared" si="0"/>
        <v>6.1429544980935269</v>
      </c>
      <c r="F15" s="18">
        <v>1513</v>
      </c>
      <c r="G15" s="18">
        <v>565.36</v>
      </c>
      <c r="H15" s="19">
        <f t="shared" si="1"/>
        <v>37.366820885657638</v>
      </c>
      <c r="I15" s="20">
        <v>259.31</v>
      </c>
      <c r="J15" s="20">
        <v>36.76</v>
      </c>
      <c r="K15" s="19">
        <f t="shared" si="2"/>
        <v>14.176082680961011</v>
      </c>
      <c r="L15" s="23">
        <v>5323.37</v>
      </c>
      <c r="M15" s="20">
        <v>820.26</v>
      </c>
      <c r="N15" s="19">
        <f t="shared" si="3"/>
        <v>15.408660303529532</v>
      </c>
      <c r="O15" s="23">
        <v>1320.72</v>
      </c>
      <c r="P15" s="20">
        <v>339.58</v>
      </c>
      <c r="Q15" s="19">
        <f t="shared" si="4"/>
        <v>25.711732994124414</v>
      </c>
      <c r="R15" s="23">
        <v>6644.09</v>
      </c>
      <c r="S15" s="20">
        <v>1159.8399999999999</v>
      </c>
      <c r="T15" s="21">
        <f t="shared" si="5"/>
        <v>17.456717172705368</v>
      </c>
    </row>
    <row r="16" spans="1:20" s="16" customFormat="1" ht="18.95" customHeight="1">
      <c r="A16" s="1">
        <v>9</v>
      </c>
      <c r="B16" s="22" t="s">
        <v>24</v>
      </c>
      <c r="C16" s="18">
        <v>3614.91</v>
      </c>
      <c r="D16" s="18">
        <v>829.08</v>
      </c>
      <c r="E16" s="19">
        <f t="shared" si="0"/>
        <v>22.935010830145149</v>
      </c>
      <c r="F16" s="18">
        <v>3032.57</v>
      </c>
      <c r="G16" s="18">
        <v>1193.20</v>
      </c>
      <c r="H16" s="19">
        <f t="shared" si="1"/>
        <v>39.346165133863359</v>
      </c>
      <c r="I16" s="20">
        <v>577.83000000000004</v>
      </c>
      <c r="J16" s="20">
        <v>76.81</v>
      </c>
      <c r="K16" s="19">
        <f t="shared" si="2"/>
        <v>13.292836993579426</v>
      </c>
      <c r="L16" s="23">
        <v>7225.31</v>
      </c>
      <c r="M16" s="20">
        <v>2099.09</v>
      </c>
      <c r="N16" s="19">
        <f t="shared" si="3"/>
        <v>29.051902271321229</v>
      </c>
      <c r="O16" s="23">
        <v>2157.4299999999998</v>
      </c>
      <c r="P16" s="20">
        <v>945.91</v>
      </c>
      <c r="Q16" s="19">
        <f t="shared" si="4"/>
        <v>43.844296222820674</v>
      </c>
      <c r="R16" s="23">
        <v>9382.74</v>
      </c>
      <c r="S16" s="20">
        <v>3045</v>
      </c>
      <c r="T16" s="21">
        <f t="shared" si="5"/>
        <v>32.453206632604122</v>
      </c>
    </row>
    <row r="17" spans="1:20" s="16" customFormat="1" ht="18.95" customHeight="1">
      <c r="A17" s="1">
        <v>10</v>
      </c>
      <c r="B17" s="22" t="s">
        <v>25</v>
      </c>
      <c r="C17" s="18">
        <v>4601.42</v>
      </c>
      <c r="D17" s="18">
        <v>1140.1400000000001</v>
      </c>
      <c r="E17" s="19">
        <f t="shared" si="0"/>
        <v>24.778003312021074</v>
      </c>
      <c r="F17" s="18">
        <v>4422</v>
      </c>
      <c r="G17" s="18">
        <v>1901.68</v>
      </c>
      <c r="H17" s="19">
        <f t="shared" si="1"/>
        <v>43.004975124378106</v>
      </c>
      <c r="I17" s="20">
        <v>943.91</v>
      </c>
      <c r="J17" s="20">
        <v>108.34</v>
      </c>
      <c r="K17" s="19">
        <f t="shared" si="2"/>
        <v>11.477789196003856</v>
      </c>
      <c r="L17" s="23">
        <v>9967.33</v>
      </c>
      <c r="M17" s="20">
        <v>3150.16</v>
      </c>
      <c r="N17" s="19">
        <f t="shared" si="3"/>
        <v>31.604853054930455</v>
      </c>
      <c r="O17" s="23">
        <v>3948.82</v>
      </c>
      <c r="P17" s="20">
        <v>1560.40</v>
      </c>
      <c r="Q17" s="19">
        <f t="shared" si="4"/>
        <v>39.515602129243668</v>
      </c>
      <c r="R17" s="23">
        <v>13916.15</v>
      </c>
      <c r="S17" s="20">
        <v>4710.5600000000004</v>
      </c>
      <c r="T17" s="21">
        <f t="shared" si="5"/>
        <v>33.849592020781614</v>
      </c>
    </row>
    <row r="18" spans="1:20" s="16" customFormat="1" ht="18.95" customHeight="1">
      <c r="A18" s="1">
        <v>11</v>
      </c>
      <c r="B18" s="22" t="s">
        <v>26</v>
      </c>
      <c r="C18" s="18">
        <v>4121.55</v>
      </c>
      <c r="D18" s="18">
        <v>564.57000000000005</v>
      </c>
      <c r="E18" s="19">
        <f t="shared" si="0"/>
        <v>13.698001965280051</v>
      </c>
      <c r="F18" s="18">
        <v>1602.46</v>
      </c>
      <c r="G18" s="18">
        <v>623.51</v>
      </c>
      <c r="H18" s="19">
        <f t="shared" si="1"/>
        <v>38.909551564469623</v>
      </c>
      <c r="I18" s="20">
        <v>299.58</v>
      </c>
      <c r="J18" s="20">
        <v>55.72</v>
      </c>
      <c r="K18" s="19">
        <f t="shared" si="2"/>
        <v>18.599372454770009</v>
      </c>
      <c r="L18" s="23">
        <v>6023.59</v>
      </c>
      <c r="M18" s="20">
        <v>1243.80</v>
      </c>
      <c r="N18" s="19">
        <f t="shared" si="3"/>
        <v>20.648815739451056</v>
      </c>
      <c r="O18" s="23">
        <v>1419.28</v>
      </c>
      <c r="P18" s="20">
        <v>499.46</v>
      </c>
      <c r="Q18" s="19">
        <f t="shared" si="4"/>
        <v>35.191082802547768</v>
      </c>
      <c r="R18" s="23">
        <v>7442.87</v>
      </c>
      <c r="S18" s="20">
        <v>1743.26</v>
      </c>
      <c r="T18" s="21">
        <f t="shared" si="5"/>
        <v>23.42187892573698</v>
      </c>
    </row>
    <row r="19" spans="1:20" s="16" customFormat="1" ht="18.95" customHeight="1">
      <c r="A19" s="1">
        <v>12</v>
      </c>
      <c r="B19" s="22" t="s">
        <v>27</v>
      </c>
      <c r="C19" s="18">
        <v>1572.59</v>
      </c>
      <c r="D19" s="18">
        <v>165.56</v>
      </c>
      <c r="E19" s="19">
        <f t="shared" si="0"/>
        <v>10.527855321476038</v>
      </c>
      <c r="F19" s="18">
        <v>1195.49</v>
      </c>
      <c r="G19" s="18">
        <v>432.14</v>
      </c>
      <c r="H19" s="19">
        <f t="shared" si="1"/>
        <v>36.147521100134675</v>
      </c>
      <c r="I19" s="20">
        <v>361.56</v>
      </c>
      <c r="J19" s="20">
        <v>59.67</v>
      </c>
      <c r="K19" s="19">
        <f t="shared" si="2"/>
        <v>16.50348489877199</v>
      </c>
      <c r="L19" s="23">
        <v>3129.64</v>
      </c>
      <c r="M19" s="20">
        <v>657.37</v>
      </c>
      <c r="N19" s="19">
        <f t="shared" si="3"/>
        <v>21.004652292276429</v>
      </c>
      <c r="O19" s="23">
        <v>834.19</v>
      </c>
      <c r="P19" s="20">
        <v>322.94</v>
      </c>
      <c r="Q19" s="19">
        <f t="shared" si="4"/>
        <v>38.713003032882192</v>
      </c>
      <c r="R19" s="23">
        <v>3963.83</v>
      </c>
      <c r="S19" s="20">
        <v>980.31</v>
      </c>
      <c r="T19" s="21">
        <f t="shared" si="5"/>
        <v>24.73138353562085</v>
      </c>
    </row>
    <row r="20" spans="1:20" s="16" customFormat="1" ht="18.95" customHeight="1">
      <c r="A20" s="1">
        <v>13</v>
      </c>
      <c r="B20" s="22" t="s">
        <v>28</v>
      </c>
      <c r="C20" s="18">
        <v>1260.05</v>
      </c>
      <c r="D20" s="18">
        <v>168.61</v>
      </c>
      <c r="E20" s="19">
        <f t="shared" si="0"/>
        <v>13.38121503114956</v>
      </c>
      <c r="F20" s="18">
        <v>1284.99</v>
      </c>
      <c r="G20" s="18">
        <v>324.38</v>
      </c>
      <c r="H20" s="19">
        <f t="shared" si="1"/>
        <v>25.243776216157322</v>
      </c>
      <c r="I20" s="20">
        <v>218.39</v>
      </c>
      <c r="J20" s="20">
        <v>23.16</v>
      </c>
      <c r="K20" s="19">
        <f t="shared" si="2"/>
        <v>10.604881175878017</v>
      </c>
      <c r="L20" s="23">
        <v>2763.43</v>
      </c>
      <c r="M20" s="20">
        <v>516.15</v>
      </c>
      <c r="N20" s="19">
        <f t="shared" si="3"/>
        <v>18.677874959742059</v>
      </c>
      <c r="O20" s="23">
        <v>884.57</v>
      </c>
      <c r="P20" s="20">
        <v>242.21</v>
      </c>
      <c r="Q20" s="19">
        <f t="shared" si="4"/>
        <v>27.381665668064709</v>
      </c>
      <c r="R20" s="23">
        <v>3648</v>
      </c>
      <c r="S20" s="20">
        <v>758.36</v>
      </c>
      <c r="T20" s="21">
        <f t="shared" si="5"/>
        <v>20.788377192982459</v>
      </c>
    </row>
    <row r="21" spans="1:20" s="16" customFormat="1" ht="18.95" customHeight="1">
      <c r="A21" s="1">
        <v>14</v>
      </c>
      <c r="B21" s="22" t="s">
        <v>29</v>
      </c>
      <c r="C21" s="18">
        <v>2833.68</v>
      </c>
      <c r="D21" s="18">
        <v>321.38</v>
      </c>
      <c r="E21" s="19">
        <f t="shared" si="0"/>
        <v>11.341435871375738</v>
      </c>
      <c r="F21" s="18">
        <v>1482.82</v>
      </c>
      <c r="G21" s="18">
        <v>437.62</v>
      </c>
      <c r="H21" s="19">
        <f t="shared" si="1"/>
        <v>29.512685288841535</v>
      </c>
      <c r="I21" s="20">
        <v>320.52999999999997</v>
      </c>
      <c r="J21" s="20">
        <v>40</v>
      </c>
      <c r="K21" s="19">
        <f t="shared" si="2"/>
        <v>12.479331107852619</v>
      </c>
      <c r="L21" s="23">
        <v>4637.03</v>
      </c>
      <c r="M21" s="20">
        <v>799</v>
      </c>
      <c r="N21" s="19">
        <f t="shared" si="3"/>
        <v>17.230856819990382</v>
      </c>
      <c r="O21" s="23">
        <v>1036.5999999999999</v>
      </c>
      <c r="P21" s="20">
        <v>261.92</v>
      </c>
      <c r="Q21" s="19">
        <f t="shared" si="4"/>
        <v>25.267219756897553</v>
      </c>
      <c r="R21" s="23">
        <v>5673.63</v>
      </c>
      <c r="S21" s="20">
        <v>1060.92</v>
      </c>
      <c r="T21" s="21">
        <f t="shared" si="5"/>
        <v>18.699139704210531</v>
      </c>
    </row>
    <row r="22" spans="1:20" s="16" customFormat="1" ht="18.95" customHeight="1">
      <c r="A22" s="1">
        <v>15</v>
      </c>
      <c r="B22" s="22" t="s">
        <v>30</v>
      </c>
      <c r="C22" s="18">
        <v>2403.56</v>
      </c>
      <c r="D22" s="18">
        <v>875.42</v>
      </c>
      <c r="E22" s="19">
        <f t="shared" si="0"/>
        <v>36.421807651982888</v>
      </c>
      <c r="F22" s="18">
        <v>2768.31</v>
      </c>
      <c r="G22" s="18">
        <v>900.11</v>
      </c>
      <c r="H22" s="19">
        <f t="shared" si="1"/>
        <v>32.514783387698628</v>
      </c>
      <c r="I22" s="20">
        <v>877.40</v>
      </c>
      <c r="J22" s="20">
        <v>109.70</v>
      </c>
      <c r="K22" s="19">
        <f t="shared" si="2"/>
        <v>12.502849327558696</v>
      </c>
      <c r="L22" s="23">
        <v>6049.27</v>
      </c>
      <c r="M22" s="20">
        <v>1885.23</v>
      </c>
      <c r="N22" s="19">
        <f t="shared" si="3"/>
        <v>31.164586801382644</v>
      </c>
      <c r="O22" s="23">
        <v>1828.66</v>
      </c>
      <c r="P22" s="20">
        <v>686.80</v>
      </c>
      <c r="Q22" s="19">
        <f t="shared" si="4"/>
        <v>37.557555805890644</v>
      </c>
      <c r="R22" s="23">
        <v>7877.93</v>
      </c>
      <c r="S22" s="20">
        <v>2572.0300000000002</v>
      </c>
      <c r="T22" s="21">
        <f t="shared" si="5"/>
        <v>32.648551078773231</v>
      </c>
    </row>
    <row r="23" spans="1:20" s="16" customFormat="1" ht="18.95" customHeight="1">
      <c r="A23" s="1">
        <v>16</v>
      </c>
      <c r="B23" s="22" t="s">
        <v>31</v>
      </c>
      <c r="C23" s="18">
        <v>2067.50</v>
      </c>
      <c r="D23" s="18">
        <v>271.85000000000002</v>
      </c>
      <c r="E23" s="19">
        <f t="shared" si="0"/>
        <v>13.148730350665055</v>
      </c>
      <c r="F23" s="18">
        <v>1338.97</v>
      </c>
      <c r="G23" s="18">
        <v>542.27</v>
      </c>
      <c r="H23" s="19">
        <f t="shared" si="1"/>
        <v>40.499040307101723</v>
      </c>
      <c r="I23" s="20">
        <v>214.19</v>
      </c>
      <c r="J23" s="20">
        <v>29.17</v>
      </c>
      <c r="K23" s="19">
        <f t="shared" si="2"/>
        <v>13.618749708202998</v>
      </c>
      <c r="L23" s="23">
        <v>3620.66</v>
      </c>
      <c r="M23" s="20">
        <v>843.29</v>
      </c>
      <c r="N23" s="19">
        <f t="shared" si="3"/>
        <v>23.291057431518013</v>
      </c>
      <c r="O23" s="23">
        <v>874.68</v>
      </c>
      <c r="P23" s="20">
        <v>294.58999999999997</v>
      </c>
      <c r="Q23" s="19">
        <f t="shared" si="4"/>
        <v>33.679745735583296</v>
      </c>
      <c r="R23" s="23">
        <v>4495.34</v>
      </c>
      <c r="S23" s="20">
        <v>1137.8800000000001</v>
      </c>
      <c r="T23" s="21">
        <f t="shared" si="5"/>
        <v>25.312434654553385</v>
      </c>
    </row>
    <row r="24" spans="1:20" s="16" customFormat="1" ht="18.95" customHeight="1">
      <c r="A24" s="1">
        <v>17</v>
      </c>
      <c r="B24" s="22" t="s">
        <v>32</v>
      </c>
      <c r="C24" s="18">
        <v>1343.42</v>
      </c>
      <c r="D24" s="18">
        <v>421.75</v>
      </c>
      <c r="E24" s="19">
        <f t="shared" si="0"/>
        <v>31.393756234089114</v>
      </c>
      <c r="F24" s="18">
        <v>1363.51</v>
      </c>
      <c r="G24" s="18">
        <v>398.91</v>
      </c>
      <c r="H24" s="19">
        <f t="shared" si="1"/>
        <v>29.256111066292146</v>
      </c>
      <c r="I24" s="20">
        <v>659.33</v>
      </c>
      <c r="J24" s="20">
        <v>102.92999999999999</v>
      </c>
      <c r="K24" s="19">
        <f t="shared" si="2"/>
        <v>15.611302382721851</v>
      </c>
      <c r="L24" s="23">
        <v>3366.26</v>
      </c>
      <c r="M24" s="20">
        <v>923.59</v>
      </c>
      <c r="N24" s="19">
        <f t="shared" si="3"/>
        <v>27.436680470314233</v>
      </c>
      <c r="O24" s="23">
        <v>897.51</v>
      </c>
      <c r="P24" s="20">
        <v>364.13</v>
      </c>
      <c r="Q24" s="19">
        <f t="shared" si="4"/>
        <v>40.571135697652394</v>
      </c>
      <c r="R24" s="23">
        <v>4263.7700000000004</v>
      </c>
      <c r="S24" s="20">
        <v>1287.72</v>
      </c>
      <c r="T24" s="21">
        <f t="shared" si="5"/>
        <v>30.20144144735762</v>
      </c>
    </row>
    <row r="25" spans="1:20" s="16" customFormat="1" ht="18.95" customHeight="1">
      <c r="A25" s="1">
        <v>18</v>
      </c>
      <c r="B25" s="22" t="s">
        <v>33</v>
      </c>
      <c r="C25" s="18">
        <v>1327.89</v>
      </c>
      <c r="D25" s="18">
        <v>116.98</v>
      </c>
      <c r="E25" s="19">
        <f t="shared" si="0"/>
        <v>8.8094646393903098</v>
      </c>
      <c r="F25" s="18">
        <v>1068.19</v>
      </c>
      <c r="G25" s="18">
        <v>288.29000000000002</v>
      </c>
      <c r="H25" s="19">
        <f t="shared" si="1"/>
        <v>26.988644342298656</v>
      </c>
      <c r="I25" s="20">
        <v>140.44999999999999</v>
      </c>
      <c r="J25" s="20">
        <v>26.69</v>
      </c>
      <c r="K25" s="19">
        <f t="shared" si="2"/>
        <v>19.003203987184055</v>
      </c>
      <c r="L25" s="23">
        <v>2536.5300000000002</v>
      </c>
      <c r="M25" s="20">
        <v>431.96</v>
      </c>
      <c r="N25" s="19">
        <f t="shared" si="3"/>
        <v>17.029564010675998</v>
      </c>
      <c r="O25" s="23">
        <v>624.08000000000004</v>
      </c>
      <c r="P25" s="20">
        <v>193.47</v>
      </c>
      <c r="Q25" s="19">
        <f t="shared" si="4"/>
        <v>31.000833226509421</v>
      </c>
      <c r="R25" s="23">
        <v>3160.61</v>
      </c>
      <c r="S25" s="20">
        <v>625.42999999999995</v>
      </c>
      <c r="T25" s="21">
        <f t="shared" si="5"/>
        <v>19.78826872027868</v>
      </c>
    </row>
    <row r="26" spans="1:20" s="16" customFormat="1" ht="18.95" customHeight="1">
      <c r="A26" s="1">
        <v>19</v>
      </c>
      <c r="B26" s="22" t="s">
        <v>34</v>
      </c>
      <c r="C26" s="18">
        <v>1836.71</v>
      </c>
      <c r="D26" s="18">
        <v>376.95</v>
      </c>
      <c r="E26" s="19">
        <f t="shared" si="0"/>
        <v>20.523109255135541</v>
      </c>
      <c r="F26" s="18">
        <v>1476</v>
      </c>
      <c r="G26" s="18">
        <v>394.12</v>
      </c>
      <c r="H26" s="19">
        <f t="shared" si="1"/>
        <v>26.70189701897019</v>
      </c>
      <c r="I26" s="20">
        <v>747.48</v>
      </c>
      <c r="J26" s="20">
        <v>34.270000000000003</v>
      </c>
      <c r="K26" s="19">
        <f t="shared" si="2"/>
        <v>4.5847380531920594</v>
      </c>
      <c r="L26" s="23">
        <v>4060.19</v>
      </c>
      <c r="M26" s="20">
        <v>805.34</v>
      </c>
      <c r="N26" s="19">
        <f t="shared" si="3"/>
        <v>19.8350323507028</v>
      </c>
      <c r="O26" s="23">
        <v>1216.0899999999999</v>
      </c>
      <c r="P26" s="20">
        <v>337.51</v>
      </c>
      <c r="Q26" s="19">
        <f t="shared" si="4"/>
        <v>27.753702439786533</v>
      </c>
      <c r="R26" s="23">
        <v>5276.28</v>
      </c>
      <c r="S26" s="20">
        <v>1142.8499999999999</v>
      </c>
      <c r="T26" s="21">
        <f t="shared" si="5"/>
        <v>21.660146921694832</v>
      </c>
    </row>
    <row r="27" spans="1:20" s="16" customFormat="1" ht="18.95" customHeight="1">
      <c r="A27" s="1">
        <v>20</v>
      </c>
      <c r="B27" s="22" t="s">
        <v>35</v>
      </c>
      <c r="C27" s="18">
        <v>3989.84</v>
      </c>
      <c r="D27" s="18">
        <v>734.66</v>
      </c>
      <c r="E27" s="19">
        <f t="shared" si="0"/>
        <v>18.413269705050826</v>
      </c>
      <c r="F27" s="18">
        <v>3015.37</v>
      </c>
      <c r="G27" s="18">
        <v>752.36</v>
      </c>
      <c r="H27" s="19">
        <f t="shared" si="1"/>
        <v>24.950835220885001</v>
      </c>
      <c r="I27" s="20">
        <v>703.47</v>
      </c>
      <c r="J27" s="20">
        <v>61</v>
      </c>
      <c r="K27" s="19">
        <f t="shared" si="2"/>
        <v>8.6713008372780642</v>
      </c>
      <c r="L27" s="23">
        <v>7708.68</v>
      </c>
      <c r="M27" s="20">
        <v>1548.02</v>
      </c>
      <c r="N27" s="19">
        <f t="shared" si="3"/>
        <v>20.081518496033045</v>
      </c>
      <c r="O27" s="23">
        <v>2110.60</v>
      </c>
      <c r="P27" s="20">
        <v>655.66</v>
      </c>
      <c r="Q27" s="19">
        <f t="shared" si="4"/>
        <v>31.065099971572064</v>
      </c>
      <c r="R27" s="23">
        <v>9819.2800000000007</v>
      </c>
      <c r="S27" s="20">
        <v>2203.6799999999998</v>
      </c>
      <c r="T27" s="21">
        <f t="shared" si="5"/>
        <v>22.442378667274991</v>
      </c>
    </row>
    <row r="28" spans="1:20" s="16" customFormat="1" ht="18.95" customHeight="1">
      <c r="A28" s="1">
        <v>21</v>
      </c>
      <c r="B28" s="22" t="s">
        <v>36</v>
      </c>
      <c r="C28" s="18">
        <v>1721.64</v>
      </c>
      <c r="D28" s="18">
        <v>126.60</v>
      </c>
      <c r="E28" s="19">
        <f t="shared" si="0"/>
        <v>7.3534536836969391</v>
      </c>
      <c r="F28" s="18">
        <v>1641.70</v>
      </c>
      <c r="G28" s="18">
        <v>337.87</v>
      </c>
      <c r="H28" s="19">
        <f t="shared" si="1"/>
        <v>20.580495827495888</v>
      </c>
      <c r="I28" s="20">
        <v>361.05</v>
      </c>
      <c r="J28" s="20">
        <v>64.88</v>
      </c>
      <c r="K28" s="19">
        <f t="shared" si="2"/>
        <v>17.969810275585097</v>
      </c>
      <c r="L28" s="23">
        <v>3724.39</v>
      </c>
      <c r="M28" s="20">
        <v>529.35</v>
      </c>
      <c r="N28" s="19">
        <f t="shared" si="3"/>
        <v>14.213065763789507</v>
      </c>
      <c r="O28" s="23">
        <v>1177.0999999999999</v>
      </c>
      <c r="P28" s="20">
        <v>420.82</v>
      </c>
      <c r="Q28" s="19">
        <f t="shared" si="4"/>
        <v>35.750573443207884</v>
      </c>
      <c r="R28" s="23">
        <v>4901.49</v>
      </c>
      <c r="S28" s="20">
        <v>950.17</v>
      </c>
      <c r="T28" s="21">
        <f t="shared" si="5"/>
        <v>19.385329767070829</v>
      </c>
    </row>
    <row r="29" spans="1:20" s="16" customFormat="1" ht="18.95" customHeight="1">
      <c r="A29" s="1">
        <v>22</v>
      </c>
      <c r="B29" s="22" t="s">
        <v>37</v>
      </c>
      <c r="C29" s="18">
        <v>5368.16</v>
      </c>
      <c r="D29" s="18">
        <v>1470.91</v>
      </c>
      <c r="E29" s="19">
        <f t="shared" si="0"/>
        <v>27.400636344669309</v>
      </c>
      <c r="F29" s="18">
        <v>5583.63</v>
      </c>
      <c r="G29" s="18">
        <v>2781.39</v>
      </c>
      <c r="H29" s="19">
        <f t="shared" si="1"/>
        <v>49.813293502613888</v>
      </c>
      <c r="I29" s="20">
        <v>1275.8599999999999</v>
      </c>
      <c r="J29" s="20">
        <v>177.48</v>
      </c>
      <c r="K29" s="19">
        <f t="shared" si="2"/>
        <v>13.91061715235214</v>
      </c>
      <c r="L29" s="23">
        <v>12227.65</v>
      </c>
      <c r="M29" s="20">
        <v>4429.78</v>
      </c>
      <c r="N29" s="19">
        <f t="shared" si="3"/>
        <v>36.227566212641023</v>
      </c>
      <c r="O29" s="23">
        <v>4815.63</v>
      </c>
      <c r="P29" s="20">
        <v>2241.59</v>
      </c>
      <c r="Q29" s="19">
        <f t="shared" si="4"/>
        <v>46.548219028455264</v>
      </c>
      <c r="R29" s="23">
        <v>17043.28</v>
      </c>
      <c r="S29" s="20">
        <v>6671.37</v>
      </c>
      <c r="T29" s="21">
        <f t="shared" si="5"/>
        <v>39.143697691993559</v>
      </c>
    </row>
    <row r="30" spans="1:20" s="16" customFormat="1" ht="18.95" customHeight="1">
      <c r="A30" s="1">
        <v>23</v>
      </c>
      <c r="B30" s="22" t="s">
        <v>38</v>
      </c>
      <c r="C30" s="18">
        <v>3461.58</v>
      </c>
      <c r="D30" s="18">
        <v>288.22000000000003</v>
      </c>
      <c r="E30" s="19">
        <f t="shared" si="0"/>
        <v>8.3262556404878705</v>
      </c>
      <c r="F30" s="18">
        <v>2676.51</v>
      </c>
      <c r="G30" s="18">
        <v>1126.67</v>
      </c>
      <c r="H30" s="19">
        <f t="shared" si="1"/>
        <v>42.094742780710703</v>
      </c>
      <c r="I30" s="20">
        <v>652.17999999999995</v>
      </c>
      <c r="J30" s="20">
        <v>81.13</v>
      </c>
      <c r="K30" s="19">
        <f t="shared" si="2"/>
        <v>12.439817228372535</v>
      </c>
      <c r="L30" s="23">
        <v>6790.27</v>
      </c>
      <c r="M30" s="20">
        <v>1496.02</v>
      </c>
      <c r="N30" s="19">
        <f t="shared" si="3"/>
        <v>22.031819058741402</v>
      </c>
      <c r="O30" s="23">
        <v>1807.86</v>
      </c>
      <c r="P30" s="20">
        <v>653.17999999999995</v>
      </c>
      <c r="Q30" s="19">
        <f t="shared" si="4"/>
        <v>36.130010067151218</v>
      </c>
      <c r="R30" s="23">
        <v>8598.1299999999992</v>
      </c>
      <c r="S30" s="20">
        <v>2149.1999999999998</v>
      </c>
      <c r="T30" s="21">
        <f t="shared" si="5"/>
        <v>24.996132880056475</v>
      </c>
    </row>
    <row r="31" spans="1:20" s="16" customFormat="1" ht="18.95" customHeight="1">
      <c r="A31" s="1">
        <v>24</v>
      </c>
      <c r="B31" s="22" t="s">
        <v>39</v>
      </c>
      <c r="C31" s="18">
        <v>1868.36</v>
      </c>
      <c r="D31" s="18">
        <v>262.45999999999998</v>
      </c>
      <c r="E31" s="19">
        <f t="shared" si="0"/>
        <v>14.047613950202317</v>
      </c>
      <c r="F31" s="18">
        <v>1421.62</v>
      </c>
      <c r="G31" s="18">
        <v>675.57</v>
      </c>
      <c r="H31" s="19">
        <f t="shared" si="1"/>
        <v>47.521137856811251</v>
      </c>
      <c r="I31" s="20">
        <v>547.60</v>
      </c>
      <c r="J31" s="20">
        <v>67.55</v>
      </c>
      <c r="K31" s="19">
        <f t="shared" si="2"/>
        <v>12.335646457268078</v>
      </c>
      <c r="L31" s="23">
        <v>3837.58</v>
      </c>
      <c r="M31" s="20">
        <v>1005.58</v>
      </c>
      <c r="N31" s="19">
        <f t="shared" si="3"/>
        <v>26.203492826208187</v>
      </c>
      <c r="O31" s="23">
        <v>1048.99</v>
      </c>
      <c r="P31" s="20">
        <v>366.26</v>
      </c>
      <c r="Q31" s="19">
        <f t="shared" si="4"/>
        <v>34.915490138132874</v>
      </c>
      <c r="R31" s="23">
        <v>4886.57</v>
      </c>
      <c r="S31" s="20">
        <v>1371.84</v>
      </c>
      <c r="T31" s="21">
        <f t="shared" si="5"/>
        <v>28.073679492977693</v>
      </c>
    </row>
    <row r="32" spans="1:20" s="16" customFormat="1" ht="18.95" customHeight="1">
      <c r="A32" s="1">
        <v>25</v>
      </c>
      <c r="B32" s="22" t="s">
        <v>40</v>
      </c>
      <c r="C32" s="18">
        <v>2996.91</v>
      </c>
      <c r="D32" s="18">
        <v>807.02</v>
      </c>
      <c r="E32" s="19">
        <f t="shared" si="0"/>
        <v>26.928402921675993</v>
      </c>
      <c r="F32" s="18">
        <v>2562.91</v>
      </c>
      <c r="G32" s="18">
        <v>952.77</v>
      </c>
      <c r="H32" s="19">
        <f t="shared" si="1"/>
        <v>37.175320241444297</v>
      </c>
      <c r="I32" s="20">
        <v>611.17999999999995</v>
      </c>
      <c r="J32" s="20">
        <v>65.400000000000006</v>
      </c>
      <c r="K32" s="19">
        <f t="shared" si="2"/>
        <v>10.700611931018686</v>
      </c>
      <c r="L32" s="23">
        <v>6171</v>
      </c>
      <c r="M32" s="20">
        <v>1825.19</v>
      </c>
      <c r="N32" s="19">
        <f t="shared" si="3"/>
        <v>29.576891913790309</v>
      </c>
      <c r="O32" s="23">
        <v>1885.02</v>
      </c>
      <c r="P32" s="20">
        <v>821.79</v>
      </c>
      <c r="Q32" s="19">
        <f t="shared" si="4"/>
        <v>43.595823916987619</v>
      </c>
      <c r="R32" s="23">
        <v>8056.02</v>
      </c>
      <c r="S32" s="20">
        <v>2646.98</v>
      </c>
      <c r="T32" s="21">
        <f t="shared" si="5"/>
        <v>32.857167683297703</v>
      </c>
    </row>
    <row r="33" spans="1:20" s="16" customFormat="1" ht="18.95" customHeight="1">
      <c r="A33" s="1">
        <v>26</v>
      </c>
      <c r="B33" s="22" t="s">
        <v>41</v>
      </c>
      <c r="C33" s="18">
        <v>6998.67</v>
      </c>
      <c r="D33" s="18">
        <v>3096.38</v>
      </c>
      <c r="E33" s="19">
        <f t="shared" si="0"/>
        <v>44.242406057150859</v>
      </c>
      <c r="F33" s="18">
        <v>19653.02</v>
      </c>
      <c r="G33" s="18">
        <v>12406.78</v>
      </c>
      <c r="H33" s="19">
        <f t="shared" si="1"/>
        <v>63.129127228283487</v>
      </c>
      <c r="I33" s="20">
        <v>5611.74</v>
      </c>
      <c r="J33" s="20">
        <v>532.04</v>
      </c>
      <c r="K33" s="19">
        <f t="shared" si="2"/>
        <v>9.4808383852423663</v>
      </c>
      <c r="L33" s="23">
        <v>32263.43</v>
      </c>
      <c r="M33" s="20">
        <v>16035.20</v>
      </c>
      <c r="N33" s="19">
        <f t="shared" si="3"/>
        <v>49.700853257077753</v>
      </c>
      <c r="O33" s="23">
        <v>18372.80</v>
      </c>
      <c r="P33" s="20">
        <v>20834.97</v>
      </c>
      <c r="Q33" s="19">
        <f t="shared" si="4"/>
        <v>113.40116911956805</v>
      </c>
      <c r="R33" s="23">
        <v>50636.23</v>
      </c>
      <c r="S33" s="20">
        <v>36870.17</v>
      </c>
      <c r="T33" s="21">
        <f t="shared" si="5"/>
        <v>72.813813350638455</v>
      </c>
    </row>
    <row r="34" spans="1:20" s="16" customFormat="1" ht="18.95" customHeight="1">
      <c r="A34" s="1">
        <v>27</v>
      </c>
      <c r="B34" s="22" t="s">
        <v>42</v>
      </c>
      <c r="C34" s="18">
        <v>4585.68</v>
      </c>
      <c r="D34" s="18">
        <v>1339.91</v>
      </c>
      <c r="E34" s="19">
        <f t="shared" si="0"/>
        <v>29.219439646900785</v>
      </c>
      <c r="F34" s="18">
        <v>3560.45</v>
      </c>
      <c r="G34" s="18">
        <v>1360.67</v>
      </c>
      <c r="H34" s="19">
        <f t="shared" si="1"/>
        <v>38.216236711651618</v>
      </c>
      <c r="I34" s="20">
        <v>845.64</v>
      </c>
      <c r="J34" s="20">
        <v>127.88999999999999</v>
      </c>
      <c r="K34" s="19">
        <f t="shared" si="2"/>
        <v>15.123456790123454</v>
      </c>
      <c r="L34" s="23">
        <v>8991.77</v>
      </c>
      <c r="M34" s="20">
        <v>2828.47</v>
      </c>
      <c r="N34" s="19">
        <f t="shared" si="3"/>
        <v>31.45620940037389</v>
      </c>
      <c r="O34" s="23">
        <v>2819.10</v>
      </c>
      <c r="P34" s="20">
        <v>1132.27</v>
      </c>
      <c r="Q34" s="19">
        <f t="shared" si="4"/>
        <v>40.164236813167328</v>
      </c>
      <c r="R34" s="23">
        <v>11810.87</v>
      </c>
      <c r="S34" s="20">
        <v>3960.74</v>
      </c>
      <c r="T34" s="21">
        <f t="shared" si="5"/>
        <v>33.534701508017612</v>
      </c>
    </row>
    <row r="35" spans="1:20" s="16" customFormat="1" ht="18.95" customHeight="1">
      <c r="A35" s="1">
        <v>28</v>
      </c>
      <c r="B35" s="22" t="s">
        <v>43</v>
      </c>
      <c r="C35" s="18">
        <v>3387.02</v>
      </c>
      <c r="D35" s="18">
        <v>910.71</v>
      </c>
      <c r="E35" s="19">
        <f t="shared" si="0"/>
        <v>26.888238038157436</v>
      </c>
      <c r="F35" s="18">
        <v>3136.49</v>
      </c>
      <c r="G35" s="18">
        <v>1958.38</v>
      </c>
      <c r="H35" s="19">
        <f t="shared" si="1"/>
        <v>62.438585807702253</v>
      </c>
      <c r="I35" s="20">
        <v>1282.58</v>
      </c>
      <c r="J35" s="20">
        <v>116.33</v>
      </c>
      <c r="K35" s="19">
        <f t="shared" si="2"/>
        <v>9.0699995321929237</v>
      </c>
      <c r="L35" s="23">
        <v>7806.09</v>
      </c>
      <c r="M35" s="20">
        <v>2985.42</v>
      </c>
      <c r="N35" s="19">
        <f t="shared" si="3"/>
        <v>38.244755056628868</v>
      </c>
      <c r="O35" s="23">
        <v>2293.91</v>
      </c>
      <c r="P35" s="20">
        <v>939.97</v>
      </c>
      <c r="Q35" s="19">
        <f t="shared" si="4"/>
        <v>40.97676020419285</v>
      </c>
      <c r="R35" s="23">
        <v>10100</v>
      </c>
      <c r="S35" s="20">
        <v>3925.39</v>
      </c>
      <c r="T35" s="21">
        <f t="shared" si="5"/>
        <v>38.865247524752469</v>
      </c>
    </row>
    <row r="36" spans="1:20" s="16" customFormat="1" ht="18.95" customHeight="1">
      <c r="A36" s="1">
        <v>29</v>
      </c>
      <c r="B36" s="22" t="s">
        <v>44</v>
      </c>
      <c r="C36" s="18">
        <v>3236.04</v>
      </c>
      <c r="D36" s="18">
        <v>381.86</v>
      </c>
      <c r="E36" s="19">
        <f t="shared" si="0"/>
        <v>11.800224966316856</v>
      </c>
      <c r="F36" s="18">
        <v>2796.50</v>
      </c>
      <c r="G36" s="18">
        <v>1230.1099999999999</v>
      </c>
      <c r="H36" s="19">
        <f t="shared" si="1"/>
        <v>43.987484355444302</v>
      </c>
      <c r="I36" s="20">
        <v>537.50</v>
      </c>
      <c r="J36" s="20">
        <v>74.25</v>
      </c>
      <c r="K36" s="19">
        <f t="shared" si="2"/>
        <v>13.813953488372094</v>
      </c>
      <c r="L36" s="23">
        <v>6570.04</v>
      </c>
      <c r="M36" s="20">
        <v>1686.22</v>
      </c>
      <c r="N36" s="19">
        <f t="shared" si="3"/>
        <v>25.665292753164366</v>
      </c>
      <c r="O36" s="23">
        <v>1870.43</v>
      </c>
      <c r="P36" s="20">
        <v>593.16</v>
      </c>
      <c r="Q36" s="19">
        <f t="shared" si="4"/>
        <v>31.712493918510713</v>
      </c>
      <c r="R36" s="23">
        <v>8440.4699999999993</v>
      </c>
      <c r="S36" s="20">
        <v>2279.38</v>
      </c>
      <c r="T36" s="21">
        <f t="shared" si="5"/>
        <v>27.005368184473145</v>
      </c>
    </row>
    <row r="37" spans="1:20" s="16" customFormat="1" ht="18.95" customHeight="1">
      <c r="A37" s="1">
        <v>30</v>
      </c>
      <c r="B37" s="22" t="s">
        <v>45</v>
      </c>
      <c r="C37" s="18">
        <v>1691.67</v>
      </c>
      <c r="D37" s="18">
        <v>348.60</v>
      </c>
      <c r="E37" s="19">
        <f t="shared" si="0"/>
        <v>20.606855947081879</v>
      </c>
      <c r="F37" s="18">
        <v>1318.05</v>
      </c>
      <c r="G37" s="18">
        <v>564</v>
      </c>
      <c r="H37" s="19">
        <f t="shared" si="1"/>
        <v>42.790485945146237</v>
      </c>
      <c r="I37" s="20">
        <v>249.63</v>
      </c>
      <c r="J37" s="20">
        <v>47.35</v>
      </c>
      <c r="K37" s="19">
        <f t="shared" si="2"/>
        <v>18.968072747666547</v>
      </c>
      <c r="L37" s="23">
        <v>3259.35</v>
      </c>
      <c r="M37" s="20">
        <v>959.95</v>
      </c>
      <c r="N37" s="19">
        <f t="shared" si="3"/>
        <v>29.452191387853411</v>
      </c>
      <c r="O37" s="23">
        <v>1005.65</v>
      </c>
      <c r="P37" s="20">
        <v>419.34</v>
      </c>
      <c r="Q37" s="19">
        <f t="shared" si="4"/>
        <v>41.698404017302245</v>
      </c>
      <c r="R37" s="23">
        <v>4265</v>
      </c>
      <c r="S37" s="20">
        <v>1379.29</v>
      </c>
      <c r="T37" s="21">
        <f t="shared" si="5"/>
        <v>32.339742086752636</v>
      </c>
    </row>
    <row r="38" spans="1:20" s="16" customFormat="1" ht="18.95" customHeight="1">
      <c r="A38" s="1">
        <v>31</v>
      </c>
      <c r="B38" s="22" t="s">
        <v>46</v>
      </c>
      <c r="C38" s="18">
        <v>4184.91</v>
      </c>
      <c r="D38" s="18">
        <v>819.41</v>
      </c>
      <c r="E38" s="19">
        <f t="shared" si="0"/>
        <v>19.580110444430108</v>
      </c>
      <c r="F38" s="18">
        <v>3517.88</v>
      </c>
      <c r="G38" s="18">
        <v>1571.30</v>
      </c>
      <c r="H38" s="19">
        <f t="shared" si="1"/>
        <v>44.66610572276484</v>
      </c>
      <c r="I38" s="20">
        <v>672.23</v>
      </c>
      <c r="J38" s="20">
        <v>97.01</v>
      </c>
      <c r="K38" s="19">
        <f t="shared" si="2"/>
        <v>14.431072698332414</v>
      </c>
      <c r="L38" s="23">
        <v>8375.02</v>
      </c>
      <c r="M38" s="20">
        <v>2487.7199999999998</v>
      </c>
      <c r="N38" s="19">
        <f t="shared" si="3"/>
        <v>29.704048467943956</v>
      </c>
      <c r="O38" s="23">
        <v>2428.8200000000002</v>
      </c>
      <c r="P38" s="20">
        <v>892.12</v>
      </c>
      <c r="Q38" s="19">
        <f t="shared" si="4"/>
        <v>36.730593456904998</v>
      </c>
      <c r="R38" s="23">
        <v>10803.84</v>
      </c>
      <c r="S38" s="20">
        <v>3379.84</v>
      </c>
      <c r="T38" s="21">
        <f t="shared" si="5"/>
        <v>31.28369172442391</v>
      </c>
    </row>
    <row r="39" spans="1:20" s="16" customFormat="1" ht="18.95" customHeight="1">
      <c r="A39" s="1">
        <v>32</v>
      </c>
      <c r="B39" s="22" t="s">
        <v>47</v>
      </c>
      <c r="C39" s="18">
        <v>3851.56</v>
      </c>
      <c r="D39" s="18">
        <v>791.26</v>
      </c>
      <c r="E39" s="19">
        <f t="shared" si="0"/>
        <v>20.543883517328045</v>
      </c>
      <c r="F39" s="18">
        <v>3346.16</v>
      </c>
      <c r="G39" s="18">
        <v>877.94</v>
      </c>
      <c r="H39" s="19">
        <f t="shared" si="1"/>
        <v>26.23723910392809</v>
      </c>
      <c r="I39" s="20">
        <v>1562.62</v>
      </c>
      <c r="J39" s="20">
        <v>129.76999999999998</v>
      </c>
      <c r="K39" s="19">
        <f t="shared" si="2"/>
        <v>8.3046422034787728</v>
      </c>
      <c r="L39" s="23">
        <v>8760.34</v>
      </c>
      <c r="M39" s="20">
        <v>1798.97</v>
      </c>
      <c r="N39" s="19">
        <f t="shared" si="3"/>
        <v>20.535390178919997</v>
      </c>
      <c r="O39" s="23">
        <v>2300.41</v>
      </c>
      <c r="P39" s="20">
        <v>820.23</v>
      </c>
      <c r="Q39" s="19">
        <f t="shared" si="4"/>
        <v>35.65581787594386</v>
      </c>
      <c r="R39" s="23">
        <v>11060.75</v>
      </c>
      <c r="S39" s="20">
        <v>2619.1999999999998</v>
      </c>
      <c r="T39" s="21">
        <f t="shared" si="5"/>
        <v>23.680130190086565</v>
      </c>
    </row>
    <row r="40" spans="1:20" s="16" customFormat="1" ht="18.95" customHeight="1">
      <c r="A40" s="1">
        <v>33</v>
      </c>
      <c r="B40" s="22" t="s">
        <v>48</v>
      </c>
      <c r="C40" s="18">
        <v>792.36</v>
      </c>
      <c r="D40" s="18">
        <v>79.69</v>
      </c>
      <c r="E40" s="19">
        <f t="shared" si="0"/>
        <v>10.057297188146801</v>
      </c>
      <c r="F40" s="18">
        <v>693.46</v>
      </c>
      <c r="G40" s="18">
        <v>181</v>
      </c>
      <c r="H40" s="19">
        <f t="shared" si="1"/>
        <v>26.101000778703888</v>
      </c>
      <c r="I40" s="20">
        <v>148.88999999999999</v>
      </c>
      <c r="J40" s="20">
        <v>17.46</v>
      </c>
      <c r="K40" s="19">
        <f t="shared" si="2"/>
        <v>11.726778158371955</v>
      </c>
      <c r="L40" s="23">
        <v>1634.71</v>
      </c>
      <c r="M40" s="20">
        <v>278.14999999999998</v>
      </c>
      <c r="N40" s="19">
        <f t="shared" si="3"/>
        <v>17.015250411387949</v>
      </c>
      <c r="O40" s="23">
        <v>469.73</v>
      </c>
      <c r="P40" s="20">
        <v>134.24</v>
      </c>
      <c r="Q40" s="19">
        <f t="shared" si="4"/>
        <v>28.578119345155727</v>
      </c>
      <c r="R40" s="23">
        <v>2104.44</v>
      </c>
      <c r="S40" s="20">
        <v>412.39</v>
      </c>
      <c r="T40" s="21">
        <f t="shared" si="5"/>
        <v>19.596187109159679</v>
      </c>
    </row>
    <row r="41" spans="1:20" s="16" customFormat="1" ht="18.95" customHeight="1">
      <c r="A41" s="1">
        <v>34</v>
      </c>
      <c r="B41" s="22" t="s">
        <v>49</v>
      </c>
      <c r="C41" s="18">
        <v>687.83</v>
      </c>
      <c r="D41" s="18">
        <v>144.63</v>
      </c>
      <c r="E41" s="19">
        <f t="shared" si="0"/>
        <v>21.026997950074872</v>
      </c>
      <c r="F41" s="18">
        <v>586.50</v>
      </c>
      <c r="G41" s="18">
        <v>88.99</v>
      </c>
      <c r="H41" s="19">
        <f t="shared" si="1"/>
        <v>15.173060528559249</v>
      </c>
      <c r="I41" s="20">
        <v>117.24</v>
      </c>
      <c r="J41" s="20">
        <v>4.2299999999999995</v>
      </c>
      <c r="K41" s="19">
        <f t="shared" si="2"/>
        <v>3.6079836233367448</v>
      </c>
      <c r="L41" s="23">
        <v>1391.57</v>
      </c>
      <c r="M41" s="20">
        <v>237.85</v>
      </c>
      <c r="N41" s="19">
        <f t="shared" si="3"/>
        <v>17.092205207068275</v>
      </c>
      <c r="O41" s="23">
        <v>397.28</v>
      </c>
      <c r="P41" s="20">
        <v>82.43</v>
      </c>
      <c r="Q41" s="19">
        <f t="shared" si="4"/>
        <v>20.748590414820782</v>
      </c>
      <c r="R41" s="23">
        <v>1788.85</v>
      </c>
      <c r="S41" s="20">
        <v>320.27999999999997</v>
      </c>
      <c r="T41" s="21">
        <f t="shared" si="5"/>
        <v>17.904240154289067</v>
      </c>
    </row>
    <row r="42" spans="1:20" s="16" customFormat="1" ht="18.95" customHeight="1">
      <c r="A42" s="1">
        <v>35</v>
      </c>
      <c r="B42" s="22" t="s">
        <v>50</v>
      </c>
      <c r="C42" s="18">
        <v>2335.0300000000002</v>
      </c>
      <c r="D42" s="18">
        <v>547.19000000000005</v>
      </c>
      <c r="E42" s="19">
        <f t="shared" si="0"/>
        <v>23.433960163252721</v>
      </c>
      <c r="F42" s="18">
        <v>2008.13</v>
      </c>
      <c r="G42" s="18">
        <v>708.61</v>
      </c>
      <c r="H42" s="19">
        <f t="shared" si="1"/>
        <v>35.287058108787775</v>
      </c>
      <c r="I42" s="20">
        <v>421.54</v>
      </c>
      <c r="J42" s="20">
        <v>49.73</v>
      </c>
      <c r="K42" s="19">
        <f t="shared" si="2"/>
        <v>11.797219718176208</v>
      </c>
      <c r="L42" s="23">
        <v>4764.70</v>
      </c>
      <c r="M42" s="20">
        <v>1305.53</v>
      </c>
      <c r="N42" s="19">
        <f t="shared" si="3"/>
        <v>27.400046172896509</v>
      </c>
      <c r="O42" s="23">
        <v>1391.66</v>
      </c>
      <c r="P42" s="20">
        <v>499.95</v>
      </c>
      <c r="Q42" s="19">
        <f t="shared" si="4"/>
        <v>35.924722992684991</v>
      </c>
      <c r="R42" s="23">
        <v>6156.36</v>
      </c>
      <c r="S42" s="20">
        <v>1805.48</v>
      </c>
      <c r="T42" s="21">
        <f t="shared" si="5"/>
        <v>29.327069891949144</v>
      </c>
    </row>
    <row r="43" spans="1:20" s="16" customFormat="1" ht="18.95" customHeight="1">
      <c r="A43" s="1">
        <v>36</v>
      </c>
      <c r="B43" s="22" t="s">
        <v>51</v>
      </c>
      <c r="C43" s="18">
        <v>3667.92</v>
      </c>
      <c r="D43" s="18">
        <v>1173.26</v>
      </c>
      <c r="E43" s="19">
        <f t="shared" si="0"/>
        <v>31.987066239176425</v>
      </c>
      <c r="F43" s="18">
        <v>2944.35</v>
      </c>
      <c r="G43" s="18">
        <v>864.11</v>
      </c>
      <c r="H43" s="19">
        <f t="shared" si="1"/>
        <v>29.348073428770359</v>
      </c>
      <c r="I43" s="20">
        <v>891.36</v>
      </c>
      <c r="J43" s="20">
        <v>109.16</v>
      </c>
      <c r="K43" s="19">
        <f t="shared" si="2"/>
        <v>12.246454855501705</v>
      </c>
      <c r="L43" s="23">
        <v>7503.63</v>
      </c>
      <c r="M43" s="20">
        <v>2146.5300000000002</v>
      </c>
      <c r="N43" s="19">
        <f t="shared" si="3"/>
        <v>28.606554427657017</v>
      </c>
      <c r="O43" s="23">
        <v>1941.49</v>
      </c>
      <c r="P43" s="20">
        <v>702.48</v>
      </c>
      <c r="Q43" s="19">
        <f t="shared" si="4"/>
        <v>36.182519611226432</v>
      </c>
      <c r="R43" s="23">
        <v>9445.1200000000008</v>
      </c>
      <c r="S43" s="20">
        <v>2849.01</v>
      </c>
      <c r="T43" s="21">
        <f t="shared" si="5"/>
        <v>30.16383063423228</v>
      </c>
    </row>
    <row r="44" spans="1:20" s="16" customFormat="1" ht="18.95" customHeight="1">
      <c r="A44" s="1">
        <v>37</v>
      </c>
      <c r="B44" s="22" t="s">
        <v>52</v>
      </c>
      <c r="C44" s="18">
        <v>1681.94</v>
      </c>
      <c r="D44" s="18">
        <v>356.66</v>
      </c>
      <c r="E44" s="19">
        <f t="shared" si="0"/>
        <v>21.205274861172217</v>
      </c>
      <c r="F44" s="18">
        <v>1603.35</v>
      </c>
      <c r="G44" s="18">
        <v>427.42</v>
      </c>
      <c r="H44" s="19">
        <f t="shared" si="1"/>
        <v>26.657934948701161</v>
      </c>
      <c r="I44" s="20">
        <v>292.02999999999997</v>
      </c>
      <c r="J44" s="20">
        <v>28.69</v>
      </c>
      <c r="K44" s="19">
        <f t="shared" si="2"/>
        <v>9.8243331164606378</v>
      </c>
      <c r="L44" s="23">
        <v>3577.32</v>
      </c>
      <c r="M44" s="20">
        <v>812.77</v>
      </c>
      <c r="N44" s="19">
        <f t="shared" si="3"/>
        <v>22.720080954457526</v>
      </c>
      <c r="O44" s="23">
        <v>1172.79</v>
      </c>
      <c r="P44" s="20">
        <v>377.70</v>
      </c>
      <c r="Q44" s="19">
        <f t="shared" si="4"/>
        <v>32.205254137569383</v>
      </c>
      <c r="R44" s="23">
        <v>4750.1099999999997</v>
      </c>
      <c r="S44" s="20">
        <v>1190.47</v>
      </c>
      <c r="T44" s="21">
        <f t="shared" si="5"/>
        <v>25.061945933883639</v>
      </c>
    </row>
    <row r="45" spans="1:20" s="16" customFormat="1" ht="18.95" customHeight="1">
      <c r="A45" s="1">
        <v>38</v>
      </c>
      <c r="B45" s="22" t="s">
        <v>53</v>
      </c>
      <c r="C45" s="18">
        <v>3801.66</v>
      </c>
      <c r="D45" s="18">
        <v>2198</v>
      </c>
      <c r="E45" s="19">
        <f t="shared" si="0"/>
        <v>57.816848429370324</v>
      </c>
      <c r="F45" s="18">
        <v>2154.60</v>
      </c>
      <c r="G45" s="18">
        <v>990.07</v>
      </c>
      <c r="H45" s="19">
        <f t="shared" si="1"/>
        <v>45.951452705838676</v>
      </c>
      <c r="I45" s="20">
        <v>1777.26</v>
      </c>
      <c r="J45" s="20">
        <v>133.66</v>
      </c>
      <c r="K45" s="19">
        <f t="shared" si="2"/>
        <v>7.5205653646624588</v>
      </c>
      <c r="L45" s="23">
        <v>7733.52</v>
      </c>
      <c r="M45" s="20">
        <v>3321.73</v>
      </c>
      <c r="N45" s="19">
        <f t="shared" si="3"/>
        <v>42.952368391107797</v>
      </c>
      <c r="O45" s="23">
        <v>2327.02</v>
      </c>
      <c r="P45" s="20">
        <v>848.31</v>
      </c>
      <c r="Q45" s="19">
        <f t="shared" si="4"/>
        <v>36.45477907366503</v>
      </c>
      <c r="R45" s="23">
        <v>10060.540000000001</v>
      </c>
      <c r="S45" s="20">
        <v>4170.04</v>
      </c>
      <c r="T45" s="21">
        <f t="shared" si="5"/>
        <v>41.44946493925773</v>
      </c>
    </row>
    <row r="46" spans="1:20" s="24" customFormat="1" ht="18.95" customHeight="1">
      <c r="A46" s="25" t="s">
        <v>54</v>
      </c>
      <c r="B46" s="26"/>
      <c r="C46" s="18">
        <v>111266.50</v>
      </c>
      <c r="D46" s="18">
        <v>26577.93</v>
      </c>
      <c r="E46" s="19">
        <f t="shared" si="0"/>
        <v>23.886731406128529</v>
      </c>
      <c r="F46" s="18">
        <v>103237.78</v>
      </c>
      <c r="G46" s="18">
        <v>44699.19</v>
      </c>
      <c r="H46" s="19">
        <f t="shared" si="1"/>
        <v>43.297318094209317</v>
      </c>
      <c r="I46" s="20">
        <v>28588.68</v>
      </c>
      <c r="J46" s="20">
        <v>3331.88</v>
      </c>
      <c r="K46" s="19">
        <f t="shared" si="2"/>
        <v>11.654542986944483</v>
      </c>
      <c r="L46" s="23">
        <v>243092.96</v>
      </c>
      <c r="M46" s="20">
        <v>74609</v>
      </c>
      <c r="N46" s="19">
        <f t="shared" si="3"/>
        <v>30.691551083996838</v>
      </c>
      <c r="O46" s="23">
        <v>80000</v>
      </c>
      <c r="P46" s="20">
        <v>43785.51</v>
      </c>
      <c r="Q46" s="19">
        <f t="shared" si="4"/>
        <v>54.731887499999999</v>
      </c>
      <c r="R46" s="23">
        <v>323092.96000000002</v>
      </c>
      <c r="S46" s="20">
        <v>118394.51</v>
      </c>
      <c r="T46" s="21">
        <f t="shared" si="5"/>
        <v>36.644100818538412</v>
      </c>
    </row>
  </sheetData>
  <mergeCells count="14">
    <mergeCell ref="A1:T1"/>
    <mergeCell ref="A2:T2"/>
    <mergeCell ref="A3:T3"/>
    <mergeCell ref="A46:B46"/>
    <mergeCell ref="O5:Q6"/>
    <mergeCell ref="C5:N5"/>
    <mergeCell ref="R5:T6"/>
    <mergeCell ref="A4:T4"/>
    <mergeCell ref="B5:B7"/>
    <mergeCell ref="A5:A7"/>
    <mergeCell ref="C6:E6"/>
    <mergeCell ref="F6:H6"/>
    <mergeCell ref="I6:K6"/>
    <mergeCell ref="L6:N6"/>
  </mergeCells>
  <pageMargins left="0.25" right="0.25" top="0.25" bottom="0.25" header="0.31496062992126" footer="0.31496062992126"/>
  <pageSetup orientation="landscape" paperSize="9" scale="6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